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835" activeTab="0"/>
  </bookViews>
  <sheets>
    <sheet name="France metro" sheetId="1" r:id="rId1"/>
    <sheet name="DOM" sheetId="2" r:id="rId2"/>
  </sheets>
  <definedNames/>
  <calcPr fullCalcOnLoad="1"/>
</workbook>
</file>

<file path=xl/sharedStrings.xml><?xml version="1.0" encoding="utf-8"?>
<sst xmlns="http://schemas.openxmlformats.org/spreadsheetml/2006/main" count="70" uniqueCount="31">
  <si>
    <t>Total public + privé</t>
  </si>
  <si>
    <t>latin</t>
  </si>
  <si>
    <t>Effectifs</t>
  </si>
  <si>
    <t>%</t>
  </si>
  <si>
    <t>Grec ancien</t>
  </si>
  <si>
    <t>Année scolaire</t>
  </si>
  <si>
    <t>1988-1989</t>
  </si>
  <si>
    <t>2002-2003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</si>
  <si>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</si>
  <si>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</si>
  <si>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</si>
  <si>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</si>
  <si>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</si>
  <si>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</si>
  <si>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</si>
  <si>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</si>
  <si>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</si>
  <si>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</si>
  <si>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</si>
  <si>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</si>
  <si>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</si>
  <si>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ENSEIGNEMENT DU LATIN ET DU GREC DANS LE SECOND DEGRE - FRANCE METRO</t>
  </si>
  <si>
    <t>2003-2004</t>
  </si>
  <si>
    <t>2ND CYCLE DU SECONDAIRE</t>
  </si>
  <si>
    <t>ENSEIGNEMENT DU LATIN ET DU GREC DANS LE SECOND DEGRE - DOM</t>
  </si>
  <si>
    <t>1ER CYCLE DU SECONDAIRE</t>
  </si>
  <si>
    <t>2004-2005</t>
  </si>
  <si>
    <t>2005-2006</t>
  </si>
  <si>
    <t>2006-2007</t>
  </si>
  <si>
    <t>2007-2008</t>
  </si>
  <si>
    <t>2008-2009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</si>
</sst>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vertical="center" wrapText="1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B1">
      <selection activeCell="A1" sqref="A1:K1"/>
    </sheetView>
  </sheetViews>
  <sheetFormatPr defaultColWidth="11.421875" defaultRowHeight="12.75"/>
  <cols>
    <col min="1" max="1" width="11.421875" style="1" customWidth="1"/>
    <col min="2" max="2" width="12.28125" style="1" customWidth="1"/>
    <col min="3" max="3" width="10.7109375" style="2" customWidth="1"/>
    <col min="4" max="4" width="7.8515625" style="3" customWidth="1"/>
    <col min="5" max="5" width="10.7109375" style="2" customWidth="1"/>
    <col min="6" max="6" width="8.00390625" style="3" customWidth="1"/>
    <col min="7" max="7" width="12.421875" style="2" customWidth="1"/>
    <col min="8" max="8" width="10.7109375" style="2" customWidth="1"/>
    <col min="9" max="9" width="8.421875" style="3" customWidth="1"/>
    <col min="10" max="10" width="10.7109375" style="1" customWidth="1"/>
    <col min="11" max="11" width="8.7109375" style="3" customWidth="1"/>
    <col min="12" max="16384" width="11.421875" style="1" customWidth="1"/>
  </cols>
  <sheetData>
    <row r="1" spans="1:11" s="6" customFormat="1" ht="12.7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2:11" s="6" customFormat="1" ht="12.75">
      <c r="B2" s="24" t="s">
        <v>25</v>
      </c>
      <c r="C2" s="24"/>
      <c r="D2" s="24"/>
      <c r="E2" s="24"/>
      <c r="F2" s="24"/>
      <c r="G2" s="27" t="s">
        <v>23</v>
      </c>
      <c r="H2" s="26"/>
      <c r="I2" s="26"/>
      <c r="J2" s="26"/>
      <c r="K2" s="26"/>
    </row>
    <row r="3" spans="1:11" s="4" customFormat="1" ht="12.75">
      <c r="A3" s="24" t="s">
        <v>5</v>
      </c>
      <c r="B3" s="24" t="s">
        <v>0</v>
      </c>
      <c r="C3" s="24" t="s">
        <v>1</v>
      </c>
      <c r="D3" s="24"/>
      <c r="E3" s="24" t="s">
        <v>4</v>
      </c>
      <c r="F3" s="24"/>
      <c r="G3" s="25" t="s">
        <v>0</v>
      </c>
      <c r="H3" s="26" t="s">
        <v>1</v>
      </c>
      <c r="I3" s="26"/>
      <c r="J3" s="26" t="s">
        <v>4</v>
      </c>
      <c r="K3" s="26"/>
    </row>
    <row r="4" spans="1:11" s="4" customFormat="1" ht="12.75">
      <c r="A4" s="24"/>
      <c r="B4" s="24"/>
      <c r="C4" s="5" t="s">
        <v>2</v>
      </c>
      <c r="D4" s="7" t="s">
        <v>3</v>
      </c>
      <c r="E4" s="5" t="s">
        <v>2</v>
      </c>
      <c r="F4" s="7" t="s">
        <v>3</v>
      </c>
      <c r="G4" s="25"/>
      <c r="H4" s="15" t="s">
        <v>2</v>
      </c>
      <c r="I4" s="16" t="s">
        <v>3</v>
      </c>
      <c r="J4" s="14" t="s">
        <v>2</v>
      </c>
      <c r="K4" s="16" t="s">
        <v>3</v>
      </c>
    </row>
    <row r="5" spans="1:11" ht="12.75">
      <c r="A5" s="1" t="s">
        <v>6</v>
      </c>
      <c r="B5" s="8">
        <v>1362400</v>
      </c>
      <c r="C5" s="8">
        <v>363219</v>
      </c>
      <c r="D5" s="3">
        <f>C5/B5*100</f>
        <v>26.660231943628894</v>
      </c>
      <c r="E5" s="8">
        <v>28961</v>
      </c>
      <c r="F5" s="3">
        <f>E5/B5*100</f>
        <v>2.125733998825602</v>
      </c>
      <c r="G5" s="17">
        <v>1384973</v>
      </c>
      <c r="H5" s="21">
        <v>163437</v>
      </c>
      <c r="I5" s="19">
        <f>H5/G5*100</f>
        <v>11.800735465601136</v>
      </c>
      <c r="J5" s="21">
        <v>20181</v>
      </c>
      <c r="K5" s="19">
        <f>J5/G5*100</f>
        <v>1.4571403197029833</v>
      </c>
    </row>
    <row r="6" spans="1:11" ht="12.75">
      <c r="A6" s="1" t="s">
        <v>8</v>
      </c>
      <c r="B6" s="8">
        <v>1316900</v>
      </c>
      <c r="C6" s="8">
        <v>357214</v>
      </c>
      <c r="D6" s="3">
        <f>C6/B6*100</f>
        <v>27.1253701875617</v>
      </c>
      <c r="E6" s="8">
        <v>29988</v>
      </c>
      <c r="F6" s="3">
        <f>E6/B6*100</f>
        <v>2.277166071835371</v>
      </c>
      <c r="G6" s="17">
        <v>1467486</v>
      </c>
      <c r="H6" s="21">
        <v>163757</v>
      </c>
      <c r="I6" s="19">
        <f>H6/G6*100</f>
        <v>11.15901616778627</v>
      </c>
      <c r="J6" s="21">
        <v>20267</v>
      </c>
      <c r="K6" s="19">
        <f>J6/G6*100</f>
        <v>1.3810693935069909</v>
      </c>
    </row>
    <row r="7" spans="1:11" ht="12.75">
      <c r="A7" s="1" t="s">
        <v>9</v>
      </c>
      <c r="B7" s="8">
        <v>1295964</v>
      </c>
      <c r="C7" s="8">
        <v>357500</v>
      </c>
      <c r="D7" s="3">
        <f>C7/B7*100</f>
        <v>27.585642811065743</v>
      </c>
      <c r="E7" s="8">
        <v>31344</v>
      </c>
      <c r="F7" s="3">
        <f>E7/B7*100</f>
        <v>2.4185857014546697</v>
      </c>
      <c r="G7" s="17">
        <v>1544788</v>
      </c>
      <c r="H7" s="21">
        <v>157271</v>
      </c>
      <c r="I7" s="19">
        <f>H7/G7*100</f>
        <v>10.180749720997314</v>
      </c>
      <c r="J7" s="21">
        <v>20220</v>
      </c>
      <c r="K7" s="19">
        <f>J7/G7*100</f>
        <v>1.3089174695815866</v>
      </c>
    </row>
    <row r="8" spans="1:11" ht="12.75">
      <c r="A8" s="1" t="s">
        <v>10</v>
      </c>
      <c r="B8" s="8">
        <v>1309461</v>
      </c>
      <c r="C8" s="8">
        <v>355489</v>
      </c>
      <c r="D8" s="3">
        <f>C8/B8*100</f>
        <v>27.147734831354274</v>
      </c>
      <c r="E8" s="8">
        <v>31373</v>
      </c>
      <c r="F8" s="3">
        <f>E8/B8*100</f>
        <v>2.395871278335132</v>
      </c>
      <c r="G8" s="17">
        <v>1516001</v>
      </c>
      <c r="H8" s="21">
        <v>151184</v>
      </c>
      <c r="I8" s="19">
        <f>H8/G8*100</f>
        <v>9.97255278855357</v>
      </c>
      <c r="J8" s="21">
        <v>20380</v>
      </c>
      <c r="K8" s="19">
        <f>J8/G8*100</f>
        <v>1.3443262900222361</v>
      </c>
    </row>
    <row r="9" spans="1:11" ht="12.75">
      <c r="A9" s="1" t="s">
        <v>11</v>
      </c>
      <c r="B9" s="8">
        <v>1334508</v>
      </c>
      <c r="C9" s="8">
        <v>345050</v>
      </c>
      <c r="D9" s="3">
        <f>C9/B9*100</f>
        <v>25.855970889646223</v>
      </c>
      <c r="E9" s="8">
        <v>29391</v>
      </c>
      <c r="F9" s="3">
        <f>E9/B9*100</f>
        <v>2.2023846990801106</v>
      </c>
      <c r="G9" s="17">
        <v>1496262</v>
      </c>
      <c r="H9" s="21">
        <v>121871</v>
      </c>
      <c r="I9" s="19">
        <f>H9/G9*100</f>
        <v>8.14503074996224</v>
      </c>
      <c r="J9" s="21">
        <v>17455</v>
      </c>
      <c r="K9" s="19">
        <f>J9/G9*100</f>
        <v>1.166573768497763</v>
      </c>
    </row>
    <row r="10" spans="1:11" ht="12.75">
      <c r="A10" s="1" t="s">
        <v>12</v>
      </c>
      <c r="B10" s="8">
        <v>1360109</v>
      </c>
      <c r="C10" s="8">
        <v>341720</v>
      </c>
      <c r="D10" s="3">
        <f>C10/B10*100</f>
        <v>25.124456936907265</v>
      </c>
      <c r="E10" s="8">
        <v>28843</v>
      </c>
      <c r="F10" s="3">
        <f>E10/B10*100</f>
        <v>2.120638860561911</v>
      </c>
      <c r="G10" s="17">
        <v>1480011</v>
      </c>
      <c r="H10" s="21">
        <v>109800</v>
      </c>
      <c r="I10" s="19">
        <f>H10/G10*100</f>
        <v>7.418863778715158</v>
      </c>
      <c r="J10" s="21">
        <v>16493</v>
      </c>
      <c r="K10" s="19">
        <f>J10/G10*100</f>
        <v>1.114383609311012</v>
      </c>
    </row>
    <row r="11" spans="1:11" ht="12.75">
      <c r="A11" s="1" t="s">
        <v>13</v>
      </c>
      <c r="B11" s="8">
        <v>1397649</v>
      </c>
      <c r="C11" s="8">
        <v>350164</v>
      </c>
      <c r="D11" s="3">
        <f>C11/B11*100</f>
        <v>25.053786751895508</v>
      </c>
      <c r="E11" s="8">
        <v>29405</v>
      </c>
      <c r="F11" s="3">
        <f>E11/B11*100</f>
        <v>2.1038901755734094</v>
      </c>
      <c r="G11" s="17">
        <v>1446898</v>
      </c>
      <c r="H11" s="21">
        <v>105368</v>
      </c>
      <c r="I11" s="19">
        <f>H11/G11*100</f>
        <v>7.282337801282468</v>
      </c>
      <c r="J11" s="21">
        <v>16740</v>
      </c>
      <c r="K11" s="19">
        <f>J11/G11*100</f>
        <v>1.156957850518834</v>
      </c>
    </row>
    <row r="12" spans="1:11" ht="12.75">
      <c r="A12" s="1" t="s">
        <v>14</v>
      </c>
      <c r="B12" s="8">
        <v>1412584</v>
      </c>
      <c r="C12" s="8">
        <v>344505</v>
      </c>
      <c r="D12" s="3">
        <f>C12/B12*100</f>
        <v>24.388284165755806</v>
      </c>
      <c r="E12" s="8">
        <v>28958</v>
      </c>
      <c r="F12" s="3">
        <f>E12/B12*100</f>
        <v>2.0500019821830064</v>
      </c>
      <c r="G12" s="17">
        <v>1433531</v>
      </c>
      <c r="H12" s="21">
        <v>104614</v>
      </c>
      <c r="I12" s="19">
        <f>H12/G12*100</f>
        <v>7.297644766663574</v>
      </c>
      <c r="J12" s="21">
        <v>16782</v>
      </c>
      <c r="K12" s="19">
        <f>J12/G12*100</f>
        <v>1.170675764946834</v>
      </c>
    </row>
    <row r="13" spans="1:11" ht="12.75">
      <c r="A13" s="1" t="s">
        <v>15</v>
      </c>
      <c r="B13" s="8">
        <v>2395171</v>
      </c>
      <c r="C13" s="8">
        <v>542018</v>
      </c>
      <c r="D13" s="3">
        <f aca="true" t="shared" si="0" ref="D13:D25">C13/B13*100</f>
        <v>22.629616006539827</v>
      </c>
      <c r="E13" s="8">
        <v>26845</v>
      </c>
      <c r="G13" s="17">
        <v>1432357</v>
      </c>
      <c r="H13" s="21">
        <v>98740</v>
      </c>
      <c r="I13" s="19">
        <f aca="true" t="shared" si="1" ref="I13:I25">H13/G13*100</f>
        <v>6.893532827360777</v>
      </c>
      <c r="J13" s="21">
        <v>16617</v>
      </c>
      <c r="K13" s="19">
        <f aca="true" t="shared" si="2" ref="K13:K25">J13/G13*100</f>
        <v>1.1601158091174197</v>
      </c>
    </row>
    <row r="14" spans="1:11" ht="12.75">
      <c r="A14" s="1" t="s">
        <v>16</v>
      </c>
      <c r="B14" s="8">
        <v>2338454</v>
      </c>
      <c r="C14" s="8">
        <v>550032</v>
      </c>
      <c r="D14" s="3">
        <f t="shared" si="0"/>
        <v>23.521181088017983</v>
      </c>
      <c r="E14" s="8">
        <v>12510</v>
      </c>
      <c r="G14" s="17">
        <v>1440673</v>
      </c>
      <c r="H14" s="21">
        <v>89076</v>
      </c>
      <c r="I14" s="19">
        <f t="shared" si="1"/>
        <v>6.182943665911695</v>
      </c>
      <c r="J14" s="21">
        <v>15558</v>
      </c>
      <c r="K14" s="19">
        <f t="shared" si="2"/>
        <v>1.0799119578141605</v>
      </c>
    </row>
    <row r="15" spans="1:11" ht="12.75">
      <c r="A15" s="1" t="s">
        <v>17</v>
      </c>
      <c r="B15" s="8">
        <v>2334718</v>
      </c>
      <c r="C15" s="8">
        <v>536284</v>
      </c>
      <c r="D15" s="3">
        <f t="shared" si="0"/>
        <v>22.969968964131855</v>
      </c>
      <c r="E15" s="8">
        <v>13408</v>
      </c>
      <c r="G15" s="17">
        <v>1429772</v>
      </c>
      <c r="H15" s="21">
        <v>75632</v>
      </c>
      <c r="I15" s="19">
        <f t="shared" si="1"/>
        <v>5.289794456738557</v>
      </c>
      <c r="J15" s="21">
        <v>14187</v>
      </c>
      <c r="K15" s="19">
        <f t="shared" si="2"/>
        <v>0.9922561079668647</v>
      </c>
    </row>
    <row r="16" spans="1:11" ht="12.75">
      <c r="A16" s="1" t="s">
        <v>18</v>
      </c>
      <c r="B16" s="8">
        <v>2336117</v>
      </c>
      <c r="C16" s="8">
        <v>495969</v>
      </c>
      <c r="D16" s="3">
        <f t="shared" si="0"/>
        <v>21.230486315539846</v>
      </c>
      <c r="E16" s="8">
        <v>14294</v>
      </c>
      <c r="G16" s="17">
        <v>1418493</v>
      </c>
      <c r="H16" s="21">
        <v>71475</v>
      </c>
      <c r="I16" s="19">
        <f t="shared" si="1"/>
        <v>5.038798217544958</v>
      </c>
      <c r="J16" s="21">
        <v>12961</v>
      </c>
      <c r="K16" s="19">
        <f t="shared" si="2"/>
        <v>0.9137161762518392</v>
      </c>
    </row>
    <row r="17" spans="1:11" ht="12.75">
      <c r="A17" s="1" t="s">
        <v>19</v>
      </c>
      <c r="B17" s="8">
        <v>2340125</v>
      </c>
      <c r="C17" s="8">
        <v>466929</v>
      </c>
      <c r="D17" s="3">
        <f t="shared" si="0"/>
        <v>19.95316489503766</v>
      </c>
      <c r="E17" s="8">
        <v>14572</v>
      </c>
      <c r="G17" s="17">
        <v>1406834</v>
      </c>
      <c r="H17" s="21">
        <v>66333</v>
      </c>
      <c r="I17" s="19">
        <f t="shared" si="1"/>
        <v>4.715055223288604</v>
      </c>
      <c r="J17" s="21">
        <v>12229</v>
      </c>
      <c r="K17" s="19">
        <f t="shared" si="2"/>
        <v>0.8692567850933373</v>
      </c>
    </row>
    <row r="18" spans="1:11" ht="12.75">
      <c r="A18" s="1" t="s">
        <v>20</v>
      </c>
      <c r="B18" s="8">
        <v>2334564</v>
      </c>
      <c r="C18" s="9">
        <v>460240</v>
      </c>
      <c r="D18" s="3">
        <f t="shared" si="0"/>
        <v>19.714173610147334</v>
      </c>
      <c r="E18" s="9">
        <v>16405</v>
      </c>
      <c r="G18" s="17">
        <v>1412221</v>
      </c>
      <c r="H18" s="18">
        <v>64700</v>
      </c>
      <c r="I18" s="19">
        <f t="shared" si="1"/>
        <v>4.5814359084024385</v>
      </c>
      <c r="J18" s="18">
        <v>12522</v>
      </c>
      <c r="K18" s="19">
        <f t="shared" si="2"/>
        <v>0.8866884149152293</v>
      </c>
    </row>
    <row r="19" spans="1:11" ht="12.75">
      <c r="A19" s="1" t="s">
        <v>7</v>
      </c>
      <c r="B19" s="8">
        <v>2327266</v>
      </c>
      <c r="C19" s="9">
        <v>457982</v>
      </c>
      <c r="D19" s="3">
        <f t="shared" si="0"/>
        <v>19.67897094702539</v>
      </c>
      <c r="E19" s="9">
        <v>17649</v>
      </c>
      <c r="G19" s="17">
        <v>1420003</v>
      </c>
      <c r="H19" s="18">
        <v>63411</v>
      </c>
      <c r="I19" s="19">
        <f t="shared" si="1"/>
        <v>4.46555394601279</v>
      </c>
      <c r="J19" s="18">
        <v>13035</v>
      </c>
      <c r="K19" s="19">
        <f t="shared" si="2"/>
        <v>0.9179558071356188</v>
      </c>
    </row>
    <row r="20" spans="1:11" ht="12.75">
      <c r="A20" s="1" t="s">
        <v>22</v>
      </c>
      <c r="B20" s="8">
        <v>2316081</v>
      </c>
      <c r="C20" s="9">
        <v>455869</v>
      </c>
      <c r="D20" s="3">
        <f t="shared" si="0"/>
        <v>19.68277447982173</v>
      </c>
      <c r="E20" s="9">
        <v>17651</v>
      </c>
      <c r="G20" s="17">
        <v>1422945</v>
      </c>
      <c r="H20" s="18">
        <v>59643</v>
      </c>
      <c r="I20" s="19">
        <f t="shared" si="1"/>
        <v>4.191518294804085</v>
      </c>
      <c r="J20" s="18">
        <v>13922</v>
      </c>
      <c r="K20" s="19">
        <f t="shared" si="2"/>
        <v>0.9783934024154131</v>
      </c>
    </row>
    <row r="21" spans="1:11" ht="12.75">
      <c r="A21" t="s">
        <v>26</v>
      </c>
      <c r="B21" s="9">
        <v>2295263</v>
      </c>
      <c r="C21" s="8">
        <v>455963</v>
      </c>
      <c r="D21" s="3">
        <f t="shared" si="0"/>
        <v>19.865392331946275</v>
      </c>
      <c r="E21" s="8">
        <v>18869</v>
      </c>
      <c r="G21" s="22">
        <v>1427717</v>
      </c>
      <c r="H21" s="21">
        <v>60472</v>
      </c>
      <c r="I21" s="19">
        <f t="shared" si="1"/>
        <v>4.23557329638857</v>
      </c>
      <c r="J21" s="21">
        <v>14868</v>
      </c>
      <c r="K21" s="19">
        <f t="shared" si="2"/>
        <v>1.041382851083233</v>
      </c>
    </row>
    <row r="22" spans="1:11" ht="12.75" customHeight="1">
      <c r="A22" t="s">
        <v>27</v>
      </c>
      <c r="B22" s="9">
        <v>2251136</v>
      </c>
      <c r="C22" s="8">
        <v>449777</v>
      </c>
      <c r="D22" s="3">
        <f t="shared" si="0"/>
        <v>19.980001208278843</v>
      </c>
      <c r="E22" s="8">
        <v>20294</v>
      </c>
      <c r="G22" s="22">
        <v>1460479</v>
      </c>
      <c r="H22" s="21">
        <v>62784</v>
      </c>
      <c r="I22" s="19">
        <f t="shared" si="1"/>
        <v>4.298863592013305</v>
      </c>
      <c r="J22" s="21">
        <v>15714</v>
      </c>
      <c r="K22" s="19">
        <f t="shared" si="2"/>
        <v>1.0759483703634218</v>
      </c>
    </row>
    <row r="23" spans="1:11" s="12" customFormat="1" ht="12.75" customHeight="1">
      <c r="A23" s="10" t="s">
        <v>28</v>
      </c>
      <c r="B23" s="9">
        <v>2199965</v>
      </c>
      <c r="C23" s="13">
        <v>431659</v>
      </c>
      <c r="D23" s="3">
        <f t="shared" si="0"/>
        <v>19.621175791433046</v>
      </c>
      <c r="E23" s="13">
        <v>19180</v>
      </c>
      <c r="F23" s="11"/>
      <c r="G23" s="22">
        <v>1438097</v>
      </c>
      <c r="H23" s="23">
        <v>63880</v>
      </c>
      <c r="I23" s="19">
        <f t="shared" si="1"/>
        <v>4.4419813128043515</v>
      </c>
      <c r="J23" s="23">
        <v>15809</v>
      </c>
      <c r="K23" s="19">
        <f t="shared" si="2"/>
        <v>1.0992999776788352</v>
      </c>
    </row>
    <row r="24" spans="1:11" ht="12.75">
      <c r="A24" t="s">
        <v>29</v>
      </c>
      <c r="B24" s="9">
        <v>2179698</v>
      </c>
      <c r="C24" s="8">
        <v>426835</v>
      </c>
      <c r="D24" s="3">
        <f t="shared" si="0"/>
        <v>19.582299933293513</v>
      </c>
      <c r="E24" s="8">
        <v>18453</v>
      </c>
      <c r="G24" s="22">
        <v>1416801</v>
      </c>
      <c r="H24" s="21">
        <v>66656</v>
      </c>
      <c r="I24" s="19">
        <f t="shared" si="1"/>
        <v>4.704683297089711</v>
      </c>
      <c r="J24" s="21">
        <v>16915</v>
      </c>
      <c r="K24" s="19">
        <f t="shared" si="2"/>
        <v>1.1938867914407176</v>
      </c>
    </row>
    <row r="25" spans="1:11" ht="12.75">
      <c r="A25" t="s">
        <v>30</v>
      </c>
      <c r="B25" s="9">
        <v>2189260</v>
      </c>
      <c r="C25" s="8">
        <v>427592</v>
      </c>
      <c r="D25" s="3">
        <f t="shared" si="0"/>
        <v>19.531348492184573</v>
      </c>
      <c r="E25" s="8">
        <v>18524</v>
      </c>
      <c r="G25" s="22">
        <v>1394174</v>
      </c>
      <c r="H25" s="21">
        <v>68121</v>
      </c>
      <c r="I25" s="19">
        <f t="shared" si="1"/>
        <v>4.886118949284666</v>
      </c>
      <c r="J25" s="21">
        <v>17138</v>
      </c>
      <c r="K25" s="19">
        <f t="shared" si="2"/>
        <v>1.2292583278701223</v>
      </c>
    </row>
  </sheetData>
  <mergeCells count="10">
    <mergeCell ref="A1:K1"/>
    <mergeCell ref="B3:B4"/>
    <mergeCell ref="C3:D3"/>
    <mergeCell ref="E3:F3"/>
    <mergeCell ref="A3:A4"/>
    <mergeCell ref="G3:G4"/>
    <mergeCell ref="H3:I3"/>
    <mergeCell ref="J3:K3"/>
    <mergeCell ref="B2:F2"/>
    <mergeCell ref="G2:K2"/>
  </mergeCells>
  <printOptions gridLines="1"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:K1"/>
    </sheetView>
  </sheetViews>
  <sheetFormatPr defaultColWidth="11.421875" defaultRowHeight="12.75"/>
  <cols>
    <col min="4" max="4" width="8.00390625" style="0" customWidth="1"/>
    <col min="6" max="6" width="7.57421875" style="0" customWidth="1"/>
    <col min="9" max="9" width="7.8515625" style="0" customWidth="1"/>
    <col min="11" max="11" width="8.140625" style="0" customWidth="1"/>
  </cols>
  <sheetData>
    <row r="1" spans="1:11" s="6" customFormat="1" ht="12.75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2:11" s="6" customFormat="1" ht="12.75">
      <c r="B2" s="24" t="s">
        <v>25</v>
      </c>
      <c r="C2" s="24"/>
      <c r="D2" s="24"/>
      <c r="E2" s="24"/>
      <c r="F2" s="24"/>
      <c r="G2" s="27" t="s">
        <v>23</v>
      </c>
      <c r="H2" s="26"/>
      <c r="I2" s="26"/>
      <c r="J2" s="26"/>
      <c r="K2" s="26"/>
    </row>
    <row r="3" spans="1:11" s="4" customFormat="1" ht="12.75">
      <c r="A3" s="24" t="s">
        <v>5</v>
      </c>
      <c r="B3" s="24" t="s">
        <v>0</v>
      </c>
      <c r="C3" s="24" t="s">
        <v>1</v>
      </c>
      <c r="D3" s="24"/>
      <c r="E3" s="24" t="s">
        <v>4</v>
      </c>
      <c r="F3" s="24"/>
      <c r="G3" s="25" t="s">
        <v>0</v>
      </c>
      <c r="H3" s="26" t="s">
        <v>1</v>
      </c>
      <c r="I3" s="26"/>
      <c r="J3" s="26" t="s">
        <v>4</v>
      </c>
      <c r="K3" s="26"/>
    </row>
    <row r="4" spans="1:11" s="4" customFormat="1" ht="12.75">
      <c r="A4" s="24"/>
      <c r="B4" s="24"/>
      <c r="C4" s="5" t="s">
        <v>2</v>
      </c>
      <c r="D4" s="7" t="s">
        <v>3</v>
      </c>
      <c r="E4" s="5" t="s">
        <v>2</v>
      </c>
      <c r="F4" s="7" t="s">
        <v>3</v>
      </c>
      <c r="G4" s="25"/>
      <c r="H4" s="15" t="s">
        <v>2</v>
      </c>
      <c r="I4" s="16" t="s">
        <v>3</v>
      </c>
      <c r="J4" s="14" t="s">
        <v>2</v>
      </c>
      <c r="K4" s="16" t="s">
        <v>3</v>
      </c>
    </row>
    <row r="5" spans="1:11" s="1" customFormat="1" ht="12.75">
      <c r="A5" s="1" t="s">
        <v>15</v>
      </c>
      <c r="B5" s="8">
        <v>92332</v>
      </c>
      <c r="C5" s="9">
        <v>12336</v>
      </c>
      <c r="D5" s="3">
        <f aca="true" t="shared" si="0" ref="D5:D17">C5/B5*100</f>
        <v>13.360481739808517</v>
      </c>
      <c r="E5">
        <v>43</v>
      </c>
      <c r="F5" s="3"/>
      <c r="G5" s="17">
        <v>44464</v>
      </c>
      <c r="H5" s="18">
        <v>2001</v>
      </c>
      <c r="I5" s="19">
        <f aca="true" t="shared" si="1" ref="I5:I17">H5/G5*100</f>
        <v>4.500269881252248</v>
      </c>
      <c r="J5" s="20">
        <v>61</v>
      </c>
      <c r="K5" s="19">
        <f aca="true" t="shared" si="2" ref="K5:K17">J5/G5*100</f>
        <v>0.13718963655991362</v>
      </c>
    </row>
    <row r="6" spans="1:11" s="1" customFormat="1" ht="12.75">
      <c r="A6" s="1" t="s">
        <v>16</v>
      </c>
      <c r="B6" s="8">
        <v>92483</v>
      </c>
      <c r="C6" s="9">
        <v>13903</v>
      </c>
      <c r="D6" s="3">
        <f t="shared" si="0"/>
        <v>15.033033097974762</v>
      </c>
      <c r="E6">
        <v>33</v>
      </c>
      <c r="F6" s="3"/>
      <c r="G6" s="17">
        <v>45469</v>
      </c>
      <c r="H6" s="18">
        <v>2092</v>
      </c>
      <c r="I6" s="19">
        <f t="shared" si="1"/>
        <v>4.600936902065143</v>
      </c>
      <c r="J6" s="20">
        <v>62</v>
      </c>
      <c r="K6" s="19">
        <f t="shared" si="2"/>
        <v>0.1363566385889287</v>
      </c>
    </row>
    <row r="7" spans="1:11" s="1" customFormat="1" ht="12.75">
      <c r="A7" s="1" t="s">
        <v>17</v>
      </c>
      <c r="B7" s="8">
        <v>92636</v>
      </c>
      <c r="C7" s="9">
        <v>15148</v>
      </c>
      <c r="D7" s="3">
        <f t="shared" si="0"/>
        <v>16.352174100781554</v>
      </c>
      <c r="E7">
        <v>118</v>
      </c>
      <c r="F7" s="3"/>
      <c r="G7" s="17">
        <v>46486</v>
      </c>
      <c r="H7" s="18">
        <v>2026</v>
      </c>
      <c r="I7" s="19">
        <f t="shared" si="1"/>
        <v>4.3583014240846705</v>
      </c>
      <c r="J7" s="20">
        <v>60</v>
      </c>
      <c r="K7" s="19">
        <f t="shared" si="2"/>
        <v>0.12907111818612055</v>
      </c>
    </row>
    <row r="8" spans="1:11" s="1" customFormat="1" ht="12.75">
      <c r="A8" s="1" t="s">
        <v>18</v>
      </c>
      <c r="B8" s="8">
        <v>92717</v>
      </c>
      <c r="C8" s="9">
        <v>14974</v>
      </c>
      <c r="D8" s="3">
        <f t="shared" si="0"/>
        <v>16.15022056365068</v>
      </c>
      <c r="E8">
        <v>215</v>
      </c>
      <c r="F8" s="3"/>
      <c r="G8" s="17">
        <v>47416</v>
      </c>
      <c r="H8" s="18">
        <v>2026</v>
      </c>
      <c r="I8" s="19">
        <f t="shared" si="1"/>
        <v>4.2728193015016025</v>
      </c>
      <c r="J8" s="20">
        <v>107</v>
      </c>
      <c r="K8" s="19">
        <f t="shared" si="2"/>
        <v>0.22566222372195038</v>
      </c>
    </row>
    <row r="9" spans="1:11" s="1" customFormat="1" ht="12.75">
      <c r="A9" s="1" t="s">
        <v>19</v>
      </c>
      <c r="B9" s="8">
        <v>93464</v>
      </c>
      <c r="C9" s="9">
        <v>14736</v>
      </c>
      <c r="D9" s="3">
        <f t="shared" si="0"/>
        <v>15.766498330908158</v>
      </c>
      <c r="E9">
        <v>159</v>
      </c>
      <c r="F9" s="3"/>
      <c r="G9" s="17">
        <v>49092</v>
      </c>
      <c r="H9" s="18">
        <v>2027</v>
      </c>
      <c r="I9" s="19">
        <f t="shared" si="1"/>
        <v>4.128982318911432</v>
      </c>
      <c r="J9" s="20">
        <v>146</v>
      </c>
      <c r="K9" s="19">
        <f t="shared" si="2"/>
        <v>0.29740079850077406</v>
      </c>
    </row>
    <row r="10" spans="1:11" s="1" customFormat="1" ht="12.75">
      <c r="A10" s="1" t="s">
        <v>20</v>
      </c>
      <c r="B10" s="8">
        <v>95831</v>
      </c>
      <c r="C10" s="9">
        <v>15171</v>
      </c>
      <c r="D10" s="3">
        <f t="shared" si="0"/>
        <v>15.830994145944425</v>
      </c>
      <c r="E10">
        <v>160</v>
      </c>
      <c r="F10" s="3"/>
      <c r="G10" s="17">
        <v>49277</v>
      </c>
      <c r="H10" s="18">
        <v>2020</v>
      </c>
      <c r="I10" s="19">
        <f t="shared" si="1"/>
        <v>4.099275524078171</v>
      </c>
      <c r="J10" s="20">
        <v>183</v>
      </c>
      <c r="K10" s="19">
        <f t="shared" si="2"/>
        <v>0.371370010349656</v>
      </c>
    </row>
    <row r="11" spans="1:11" s="1" customFormat="1" ht="12.75">
      <c r="A11" s="1" t="s">
        <v>7</v>
      </c>
      <c r="B11" s="8">
        <v>98156</v>
      </c>
      <c r="C11" s="9">
        <v>14847</v>
      </c>
      <c r="D11" s="3">
        <f t="shared" si="0"/>
        <v>15.125922001711562</v>
      </c>
      <c r="E11">
        <v>145</v>
      </c>
      <c r="F11" s="3"/>
      <c r="G11" s="17">
        <v>48680</v>
      </c>
      <c r="H11" s="18">
        <v>2000</v>
      </c>
      <c r="I11" s="19">
        <f t="shared" si="1"/>
        <v>4.108463434675431</v>
      </c>
      <c r="J11" s="20">
        <v>135</v>
      </c>
      <c r="K11" s="19">
        <f t="shared" si="2"/>
        <v>0.2773212818405916</v>
      </c>
    </row>
    <row r="12" spans="1:11" s="1" customFormat="1" ht="12.75">
      <c r="A12" s="1" t="s">
        <v>22</v>
      </c>
      <c r="B12" s="8">
        <v>99634</v>
      </c>
      <c r="C12" s="9">
        <v>15061</v>
      </c>
      <c r="D12" s="3">
        <f t="shared" si="0"/>
        <v>15.116325752253246</v>
      </c>
      <c r="E12">
        <v>155</v>
      </c>
      <c r="F12" s="3"/>
      <c r="G12" s="17">
        <v>48704</v>
      </c>
      <c r="H12" s="18">
        <v>1916</v>
      </c>
      <c r="I12" s="19">
        <f t="shared" si="1"/>
        <v>3.9339684625492777</v>
      </c>
      <c r="J12" s="20">
        <v>201</v>
      </c>
      <c r="K12" s="19">
        <f t="shared" si="2"/>
        <v>0.4126971090670171</v>
      </c>
    </row>
    <row r="13" spans="1:11" ht="12.75">
      <c r="A13" t="s">
        <v>26</v>
      </c>
      <c r="B13" s="9">
        <v>100060</v>
      </c>
      <c r="C13" s="9">
        <v>14961</v>
      </c>
      <c r="D13" s="3">
        <f t="shared" si="0"/>
        <v>14.95202878273036</v>
      </c>
      <c r="E13">
        <v>200</v>
      </c>
      <c r="G13" s="22">
        <v>50081</v>
      </c>
      <c r="H13" s="18">
        <v>2183</v>
      </c>
      <c r="I13" s="19">
        <f t="shared" si="1"/>
        <v>4.358938519598251</v>
      </c>
      <c r="J13" s="20">
        <v>244</v>
      </c>
      <c r="K13" s="19">
        <f t="shared" si="2"/>
        <v>0.48721071863580995</v>
      </c>
    </row>
    <row r="14" spans="1:11" ht="12.75">
      <c r="A14" t="s">
        <v>27</v>
      </c>
      <c r="B14" s="9">
        <v>99536</v>
      </c>
      <c r="C14" s="9">
        <v>15023</v>
      </c>
      <c r="D14" s="3">
        <f t="shared" si="0"/>
        <v>15.093031666934575</v>
      </c>
      <c r="E14">
        <v>251</v>
      </c>
      <c r="G14" s="22">
        <v>52458</v>
      </c>
      <c r="H14" s="18">
        <v>2359</v>
      </c>
      <c r="I14" s="19">
        <f t="shared" si="1"/>
        <v>4.496930878035762</v>
      </c>
      <c r="J14" s="20">
        <v>260</v>
      </c>
      <c r="K14" s="19">
        <f t="shared" si="2"/>
        <v>0.49563460292043154</v>
      </c>
    </row>
    <row r="15" spans="1:11" ht="12.75">
      <c r="A15" s="10" t="s">
        <v>28</v>
      </c>
      <c r="B15" s="9">
        <v>98117</v>
      </c>
      <c r="C15" s="9">
        <v>14190</v>
      </c>
      <c r="D15" s="3">
        <f t="shared" si="0"/>
        <v>14.4623255908762</v>
      </c>
      <c r="E15">
        <v>212</v>
      </c>
      <c r="G15" s="22">
        <v>53087</v>
      </c>
      <c r="H15" s="18">
        <v>2626</v>
      </c>
      <c r="I15" s="19">
        <f t="shared" si="1"/>
        <v>4.9465970953340745</v>
      </c>
      <c r="J15" s="20">
        <v>266</v>
      </c>
      <c r="K15" s="19">
        <f t="shared" si="2"/>
        <v>0.5010642906926367</v>
      </c>
    </row>
    <row r="16" spans="1:11" ht="12.75">
      <c r="A16" t="s">
        <v>29</v>
      </c>
      <c r="B16" s="9">
        <v>95834</v>
      </c>
      <c r="C16" s="9">
        <v>13940</v>
      </c>
      <c r="D16" s="3">
        <f t="shared" si="0"/>
        <v>14.545985767055534</v>
      </c>
      <c r="E16">
        <v>193</v>
      </c>
      <c r="G16" s="22">
        <v>53231</v>
      </c>
      <c r="H16" s="18">
        <v>2756</v>
      </c>
      <c r="I16" s="19">
        <f t="shared" si="1"/>
        <v>5.177434201874847</v>
      </c>
      <c r="J16" s="20">
        <v>306</v>
      </c>
      <c r="K16" s="19">
        <f t="shared" si="2"/>
        <v>0.5748529991922001</v>
      </c>
    </row>
    <row r="17" spans="1:11" ht="12.75">
      <c r="A17" t="s">
        <v>30</v>
      </c>
      <c r="B17" s="9">
        <v>94019</v>
      </c>
      <c r="C17" s="9">
        <v>14365</v>
      </c>
      <c r="D17" s="3">
        <f t="shared" si="0"/>
        <v>15.278826620151245</v>
      </c>
      <c r="E17">
        <v>196</v>
      </c>
      <c r="G17" s="22">
        <v>52692</v>
      </c>
      <c r="H17" s="18">
        <v>2768</v>
      </c>
      <c r="I17" s="19">
        <f t="shared" si="1"/>
        <v>5.2531693615729145</v>
      </c>
      <c r="J17" s="20">
        <v>286</v>
      </c>
      <c r="K17" s="19">
        <f t="shared" si="2"/>
        <v>0.5427768921278373</v>
      </c>
    </row>
  </sheetData>
  <mergeCells count="10">
    <mergeCell ref="A1:K1"/>
    <mergeCell ref="B2:F2"/>
    <mergeCell ref="G2:K2"/>
    <mergeCell ref="A3:A4"/>
    <mergeCell ref="B3:B4"/>
    <mergeCell ref="C3:D3"/>
    <mergeCell ref="E3:F3"/>
    <mergeCell ref="G3:G4"/>
    <mergeCell ref="H3:I3"/>
    <mergeCell ref="J3:K3"/>
  </mergeCells>
  <printOptions gridLines="1"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dubosch</dc:creator>
  <cp:keywords/>
  <dc:description/>
  <cp:lastModifiedBy>MEN</cp:lastModifiedBy>
  <cp:lastPrinted>2009-10-30T08:58:05Z</cp:lastPrinted>
  <dcterms:created xsi:type="dcterms:W3CDTF">2004-02-10T15:26:56Z</dcterms:created>
  <dcterms:modified xsi:type="dcterms:W3CDTF">2009-11-02T13:13:00Z</dcterms:modified>
  <cp:category/>
  <cp:version/>
  <cp:contentType/>
  <cp:contentStatus/>
</cp:coreProperties>
</file>